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D48" i="1"/>
  <c r="E48" i="1"/>
  <c r="C39" i="1"/>
  <c r="D39" i="1"/>
  <c r="E39" i="1"/>
  <c r="C47" i="1" l="1"/>
  <c r="C46" i="1"/>
  <c r="C45" i="1"/>
  <c r="C44" i="1"/>
  <c r="C43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<sst xmlns="http://schemas.openxmlformats.org/spreadsheetml/2006/main" count="42" uniqueCount="36">
  <si>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</si>
  <si>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</si>
  <si>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</si>
  <si>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</si>
  <si>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</si>
  <si>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</si>
  <si>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</si>
  <si>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</si>
  <si>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</si>
  <si>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</si>
  <si>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</si>
  <si>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</si>
  <si>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</si>
  <si>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</si>
  <si>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</si>
  <si>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</si>
  <si>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</si>
  <si>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</si>
  <si>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</si>
  <si>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</si>
  <si>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</si>
  <si>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</si>
  <si>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</si>
  <si>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</si>
  <si>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</si>
  <si>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</si>
  <si>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</si>
  <si>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</si>
  <si>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</si>
  <si>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</si>
  <si>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</si>
  <si>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120</t>
  </si>
  <si>
    <t>на 15 сентября 2023 года</t>
  </si>
  <si>
    <t>Плоды свежие яблоко</t>
  </si>
  <si>
    <t>Плоды свежие мандарин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</si>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</sst>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19050</xdr:rowOff>
    </xdr:from>
    <xdr:to>
      <xdr:col>8</xdr:col>
      <xdr:colOff>180975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23</xdr:row>
      <xdr:rowOff>19050</xdr:rowOff>
    </xdr:from>
    <xdr:to>
      <xdr:col>8</xdr:col>
      <xdr:colOff>390526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47" sqref="C47:E48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34</v>
      </c>
      <c r="D13" s="9" t="s">
        <v>31</v>
      </c>
      <c r="E13" s="10">
        <v>100.4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19" t="s">
        <v>22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Плоды свежие мандарин</v>
      </c>
      <c r="D21" s="13" t="str">
        <f t="shared" si="0"/>
        <v>120</v>
      </c>
      <c r="E21" s="10">
        <f t="shared" si="0"/>
        <v>100.4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30</v>
      </c>
      <c r="E26" s="9">
        <v>220</v>
      </c>
    </row>
    <row r="27" spans="1:5" x14ac:dyDescent="0.25">
      <c r="A27" s="7"/>
      <c r="B27" s="14"/>
      <c r="C27" s="16" t="s">
        <v>28</v>
      </c>
      <c r="D27" s="9" t="s">
        <v>29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7"/>
      <c r="B30" s="14"/>
      <c r="C30" s="8" t="s">
        <v>33</v>
      </c>
      <c r="D30" s="9" t="s">
        <v>35</v>
      </c>
      <c r="E30" s="10">
        <v>47</v>
      </c>
    </row>
    <row r="31" spans="1:5" x14ac:dyDescent="0.25">
      <c r="A31" s="11"/>
      <c r="B31" s="15"/>
      <c r="C31" s="15" t="s">
        <v>21</v>
      </c>
      <c r="D31" s="12" t="s">
        <v>24</v>
      </c>
      <c r="E31" s="12"/>
    </row>
    <row r="32" spans="1:5" x14ac:dyDescent="0.25">
      <c r="A32" s="11"/>
      <c r="B32" s="19" t="s">
        <v>25</v>
      </c>
      <c r="C32" s="20"/>
      <c r="D32" s="20"/>
      <c r="E32" s="20"/>
    </row>
    <row r="33" spans="1:5" ht="30" x14ac:dyDescent="0.25">
      <c r="A33" s="11"/>
      <c r="B33" s="14"/>
      <c r="C33" s="8" t="str">
        <f>C24</f>
        <v>Салат картофельный с соленными огурцами и зеленым горошком</v>
      </c>
      <c r="D33" s="13" t="str">
        <f>D24</f>
        <v>60</v>
      </c>
      <c r="E33" s="10">
        <f>E24</f>
        <v>59.7</v>
      </c>
    </row>
    <row r="34" spans="1:5" x14ac:dyDescent="0.25">
      <c r="A34" s="11"/>
      <c r="B34" s="14"/>
      <c r="C34" s="8" t="str">
        <f>C25</f>
        <v>Суп молочный с макаронными изделиями</v>
      </c>
      <c r="D34" s="13" t="str">
        <f>D25</f>
        <v>250</v>
      </c>
      <c r="E34" s="10">
        <f>E25</f>
        <v>150</v>
      </c>
    </row>
    <row r="35" spans="1:5" x14ac:dyDescent="0.25">
      <c r="A35" s="11"/>
      <c r="B35" s="14"/>
      <c r="C35" s="8" t="str">
        <f>C26</f>
        <v>Котлеты рубленные из птицы или кролика</v>
      </c>
      <c r="D35" s="13" t="str">
        <f>D26</f>
        <v>90</v>
      </c>
      <c r="E35" s="10">
        <f>E26</f>
        <v>220</v>
      </c>
    </row>
    <row r="36" spans="1:5" x14ac:dyDescent="0.25">
      <c r="A36" s="11"/>
      <c r="B36" s="14"/>
      <c r="C36" s="8" t="str">
        <f>C27</f>
        <v>Капуста тушеная</v>
      </c>
      <c r="D36" s="13" t="str">
        <f>D27</f>
        <v>155</v>
      </c>
      <c r="E36" s="10">
        <f>E27</f>
        <v>168.45</v>
      </c>
    </row>
    <row r="37" spans="1:5" x14ac:dyDescent="0.25">
      <c r="A37" s="11"/>
      <c r="B37" s="14"/>
      <c r="C37" s="8" t="str">
        <f>C28</f>
        <v>Компот из плодов  или ягод сушенных (курага)</v>
      </c>
      <c r="D37" s="13">
        <f>D28</f>
        <v>200</v>
      </c>
      <c r="E37" s="10">
        <f>E28</f>
        <v>113</v>
      </c>
    </row>
    <row r="38" spans="1:5" x14ac:dyDescent="0.25">
      <c r="A38" s="11"/>
      <c r="B38" s="14"/>
      <c r="C38" s="8" t="str">
        <f>C29</f>
        <v>Хлеб ржаной</v>
      </c>
      <c r="D38" s="13" t="str">
        <f>D29</f>
        <v>30</v>
      </c>
      <c r="E38" s="10">
        <f>E29</f>
        <v>120.23</v>
      </c>
    </row>
    <row r="39" spans="1:5" x14ac:dyDescent="0.25">
      <c r="A39" s="11"/>
      <c r="B39" s="14"/>
      <c r="C39" s="8" t="str">
        <f>C30</f>
        <v>Плоды свежие яблоко</v>
      </c>
      <c r="D39" s="13" t="str">
        <f>D30</f>
        <v>100</v>
      </c>
      <c r="E39" s="10">
        <f>E30</f>
        <v>47</v>
      </c>
    </row>
    <row r="40" spans="1:5" x14ac:dyDescent="0.25">
      <c r="A40" s="11"/>
      <c r="B40" s="15"/>
      <c r="C40" s="15" t="s">
        <v>21</v>
      </c>
      <c r="D40" s="9"/>
      <c r="E40" s="9"/>
    </row>
    <row r="41" spans="1:5" x14ac:dyDescent="0.25">
      <c r="A41" s="6"/>
      <c r="B41" s="19" t="s">
        <v>26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>C25</f>
        <v>Суп молочный с макаронными изделиями</v>
      </c>
      <c r="D43" s="13" t="str">
        <f t="shared" ref="D43:E48" si="1">D34</f>
        <v>250</v>
      </c>
      <c r="E43" s="10">
        <f t="shared" si="1"/>
        <v>150</v>
      </c>
    </row>
    <row r="44" spans="1:5" x14ac:dyDescent="0.25">
      <c r="A44" s="7"/>
      <c r="B44" s="14"/>
      <c r="C44" s="8" t="str">
        <f>C26</f>
        <v>Котлеты рубленные из птицы или кролика</v>
      </c>
      <c r="D44" s="13" t="str">
        <f t="shared" si="1"/>
        <v>90</v>
      </c>
      <c r="E44" s="10">
        <f t="shared" si="1"/>
        <v>220</v>
      </c>
    </row>
    <row r="45" spans="1:5" x14ac:dyDescent="0.25">
      <c r="A45" s="7"/>
      <c r="B45" s="14"/>
      <c r="C45" s="8" t="str">
        <f>C27</f>
        <v>Капуста тушеная</v>
      </c>
      <c r="D45" s="13" t="str">
        <f t="shared" si="1"/>
        <v>155</v>
      </c>
      <c r="E45" s="10">
        <f t="shared" si="1"/>
        <v>168.45</v>
      </c>
    </row>
    <row r="46" spans="1:5" x14ac:dyDescent="0.25">
      <c r="A46" s="7"/>
      <c r="B46" s="14"/>
      <c r="C46" s="8" t="str">
        <f>C28</f>
        <v>Компот из плодов  или ягод сушенных (курага)</v>
      </c>
      <c r="D46" s="13">
        <f t="shared" si="1"/>
        <v>200</v>
      </c>
      <c r="E46" s="10">
        <f t="shared" si="1"/>
        <v>113</v>
      </c>
    </row>
    <row r="47" spans="1:5" x14ac:dyDescent="0.25">
      <c r="A47" s="7"/>
      <c r="B47" s="14"/>
      <c r="C47" s="8" t="str">
        <f>C29</f>
        <v>Хлеб ржаной</v>
      </c>
      <c r="D47" s="13" t="str">
        <f t="shared" si="1"/>
        <v>30</v>
      </c>
      <c r="E47" s="10">
        <f t="shared" si="1"/>
        <v>120.23</v>
      </c>
    </row>
    <row r="48" spans="1:5" x14ac:dyDescent="0.25">
      <c r="A48" s="7"/>
      <c r="B48" s="14"/>
      <c r="C48" s="8" t="str">
        <f>C30</f>
        <v>Плоды свежие яблоко</v>
      </c>
      <c r="D48" s="13" t="str">
        <f t="shared" si="1"/>
        <v>100</v>
      </c>
      <c r="E48" s="10">
        <f t="shared" si="1"/>
        <v>47</v>
      </c>
    </row>
    <row r="49" spans="1:5" x14ac:dyDescent="0.25">
      <c r="A49" s="11"/>
      <c r="B49" s="15"/>
      <c r="C49" s="15" t="s">
        <v>21</v>
      </c>
      <c r="D49" s="12" t="s">
        <v>24</v>
      </c>
      <c r="E49" s="12"/>
    </row>
  </sheetData>
  <mergeCells count="9">
    <mergeCell ref="A1:E1"/>
    <mergeCell ref="A3:E3"/>
    <mergeCell ref="B6:C6"/>
    <mergeCell ref="B41:E41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2023-09-19T05:33:14Z</dcterms:modified>
</cp:coreProperties>
</file>